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g9337\AppData\Local\KMD\NOVA ESDH Dokumentoversigt\rediger\"/>
    </mc:Choice>
  </mc:AlternateContent>
  <bookViews>
    <workbookView xWindow="0" yWindow="0" windowWidth="28800" windowHeight="12750"/>
  </bookViews>
  <sheets>
    <sheet name="Ar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  <c r="C30" i="1"/>
  <c r="C31" i="1"/>
  <c r="C32" i="1"/>
  <c r="C33" i="1"/>
  <c r="C28" i="1"/>
  <c r="A24" i="1"/>
  <c r="A21" i="1"/>
  <c r="B29" i="1"/>
  <c r="B30" i="1"/>
  <c r="B31" i="1"/>
  <c r="B32" i="1"/>
  <c r="B33" i="1"/>
  <c r="B28" i="1"/>
</calcChain>
</file>

<file path=xl/sharedStrings.xml><?xml version="1.0" encoding="utf-8"?>
<sst xmlns="http://schemas.openxmlformats.org/spreadsheetml/2006/main" count="28" uniqueCount="21">
  <si>
    <t xml:space="preserve">Natura 2000 områder på land  </t>
  </si>
  <si>
    <t>Nordfyn arealopgørelse</t>
  </si>
  <si>
    <t>Skov</t>
  </si>
  <si>
    <t>§3</t>
  </si>
  <si>
    <t>Landbrugsarealer</t>
  </si>
  <si>
    <t>Søer</t>
  </si>
  <si>
    <t>Byer</t>
  </si>
  <si>
    <t>veje</t>
  </si>
  <si>
    <t>km2</t>
  </si>
  <si>
    <t>Bemærkninger</t>
  </si>
  <si>
    <t>Meget usikkert tal. Inkludere nogle parkeringsarealer osv</t>
  </si>
  <si>
    <t>veje længde</t>
  </si>
  <si>
    <t>998 km veje</t>
  </si>
  <si>
    <t xml:space="preserve">hele kommune er ca </t>
  </si>
  <si>
    <t>Taget fra markblok kort  lidt usikkert da det kun er marker med EU tilskud</t>
  </si>
  <si>
    <t>Sum af ovenstående områder</t>
  </si>
  <si>
    <t>Faktor</t>
  </si>
  <si>
    <t>Justeret arealfordeling:</t>
  </si>
  <si>
    <t>område</t>
  </si>
  <si>
    <t>Justeret areal</t>
  </si>
  <si>
    <t>procentdel af kommunens samlede areal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</si>
</sst>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1" formatCode="0.000"/>
    <numFmt numFmtId="172" formatCode="0.0"/>
  </numFmts>
  <fonts count="4" x14ac:knownFonts="1">
    <font>
      <sz val="10"/>
      <color theme="1"/>
      <name val="Arial"/>
      <family val="2"/>
      <scheme val="minor"/>
    </font>
    <font>
      <sz val="10"/>
      <color rgb="FF202124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8">
    <xf numFmtId="0" fontId="0" fillId="0" borderId="0" xfId="0"/>
    <xf numFmtId="2" fontId="0" fillId="0" borderId="0" xfId="0" applyNumberFormat="1" applyFont="1"/>
    <xf numFmtId="2" fontId="1" fillId="0" borderId="0" xfId="0" applyNumberFormat="1" applyFont="1"/>
    <xf numFmtId="2" fontId="0" fillId="0" borderId="0" xfId="0" applyNumberFormat="1"/>
    <xf numFmtId="0" fontId="3" fillId="0" borderId="0" xfId="0" applyFont="1"/>
    <xf numFmtId="171" fontId="0" fillId="0" borderId="0" xfId="0" applyNumberFormat="1"/>
    <xf numFmtId="172" fontId="0" fillId="0" borderId="0" xfId="0" applyNumberFormat="1"/>
    <xf numFmtId="9" fontId="0" fillId="0" borderId="0" xfId="1" applyFont="1"/>
  </cellXfs>
  <cellStyles count="2">
    <cellStyle name="Normal" xfId="0" builtinId="0" customBuiltin="1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Nordfyns - Blå">
      <a:dk1>
        <a:sysClr val="windowText" lastClr="000000"/>
      </a:dk1>
      <a:lt1>
        <a:sysClr val="window" lastClr="FFFFFF"/>
      </a:lt1>
      <a:dk2>
        <a:srgbClr val="0092D8"/>
      </a:dk2>
      <a:lt2>
        <a:srgbClr val="D9EFF9"/>
      </a:lt2>
      <a:accent1>
        <a:srgbClr val="005E84"/>
      </a:accent1>
      <a:accent2>
        <a:srgbClr val="0092D8"/>
      </a:accent2>
      <a:accent3>
        <a:srgbClr val="009B3E"/>
      </a:accent3>
      <a:accent4>
        <a:srgbClr val="F59C00"/>
      </a:accent4>
      <a:accent5>
        <a:srgbClr val="CF2642"/>
      </a:accent5>
      <a:accent6>
        <a:srgbClr val="D1338A"/>
      </a:accent6>
      <a:hlink>
        <a:srgbClr val="0000FF"/>
      </a:hlink>
      <a:folHlink>
        <a:srgbClr val="800080"/>
      </a:folHlink>
    </a:clrScheme>
    <a:fontScheme name="Nordfyns Kommun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tabSelected="1" topLeftCell="A21" workbookViewId="0">
      <selection activeCell="D34" sqref="D34"/>
    </sheetView>
  </sheetViews>
  <sheetFormatPr defaultRowHeight="12.5" x14ac:dyDescent="0.25"/>
  <cols>
    <col min="1" max="1" width="38.7265625" customWidth="1"/>
    <col min="2" max="2" width="16.453125" bestFit="1" customWidth="1"/>
    <col min="3" max="3" width="51.54296875" customWidth="1"/>
    <col min="6" max="6" width="25.453125" customWidth="1"/>
  </cols>
  <sheetData>
    <row r="1" spans="1:3" x14ac:dyDescent="0.25">
      <c r="A1" t="s">
        <v>1</v>
      </c>
      <c r="B1" t="s">
        <v>8</v>
      </c>
      <c r="C1" t="s">
        <v>9</v>
      </c>
    </row>
    <row r="2" spans="1:3" x14ac:dyDescent="0.25">
      <c r="B2" s="1"/>
    </row>
    <row r="3" spans="1:3" x14ac:dyDescent="0.25">
      <c r="B3" s="1"/>
    </row>
    <row r="4" spans="1:3" x14ac:dyDescent="0.25">
      <c r="B4" s="1"/>
    </row>
    <row r="5" spans="1:3" x14ac:dyDescent="0.25">
      <c r="A5" t="s">
        <v>0</v>
      </c>
      <c r="B5" s="1">
        <v>36.76</v>
      </c>
    </row>
    <row r="6" spans="1:3" x14ac:dyDescent="0.25">
      <c r="A6" t="s">
        <v>2</v>
      </c>
      <c r="B6" s="1">
        <v>35.46</v>
      </c>
    </row>
    <row r="7" spans="1:3" x14ac:dyDescent="0.25">
      <c r="A7" t="s">
        <v>3</v>
      </c>
      <c r="B7" s="2">
        <v>26.51</v>
      </c>
    </row>
    <row r="8" spans="1:3" x14ac:dyDescent="0.25">
      <c r="A8" t="s">
        <v>4</v>
      </c>
      <c r="B8" s="1">
        <v>338</v>
      </c>
      <c r="C8" t="s">
        <v>14</v>
      </c>
    </row>
    <row r="9" spans="1:3" x14ac:dyDescent="0.25">
      <c r="A9" t="s">
        <v>5</v>
      </c>
      <c r="B9" s="1">
        <v>55.75</v>
      </c>
    </row>
    <row r="10" spans="1:3" x14ac:dyDescent="0.25">
      <c r="A10" t="s">
        <v>6</v>
      </c>
      <c r="B10" s="1">
        <v>14.2</v>
      </c>
    </row>
    <row r="11" spans="1:3" x14ac:dyDescent="0.25">
      <c r="A11" t="s">
        <v>7</v>
      </c>
      <c r="B11" s="1">
        <v>4.42</v>
      </c>
      <c r="C11" t="s">
        <v>10</v>
      </c>
    </row>
    <row r="12" spans="1:3" x14ac:dyDescent="0.25">
      <c r="A12" t="s">
        <v>11</v>
      </c>
      <c r="B12" s="1" t="s">
        <v>12</v>
      </c>
      <c r="C12" t="s">
        <v>10</v>
      </c>
    </row>
    <row r="13" spans="1:3" x14ac:dyDescent="0.25">
      <c r="B13" s="1"/>
    </row>
    <row r="17" spans="1:3" x14ac:dyDescent="0.25">
      <c r="A17" t="s">
        <v>13</v>
      </c>
      <c r="B17">
        <v>452</v>
      </c>
    </row>
    <row r="20" spans="1:3" x14ac:dyDescent="0.25">
      <c r="A20" t="s">
        <v>15</v>
      </c>
    </row>
    <row r="21" spans="1:3" x14ac:dyDescent="0.25">
      <c r="A21" s="3">
        <f>SUM(B5:B11)</f>
        <v>511.1</v>
      </c>
      <c r="B21" s="3"/>
    </row>
    <row r="23" spans="1:3" x14ac:dyDescent="0.25">
      <c r="A23" t="s">
        <v>16</v>
      </c>
    </row>
    <row r="24" spans="1:3" x14ac:dyDescent="0.25">
      <c r="A24" s="5">
        <f>B17/A21</f>
        <v>0.88436705145764039</v>
      </c>
    </row>
    <row r="26" spans="1:3" ht="13" x14ac:dyDescent="0.3">
      <c r="A26" s="4" t="s">
        <v>17</v>
      </c>
    </row>
    <row r="27" spans="1:3" x14ac:dyDescent="0.25">
      <c r="A27" t="s">
        <v>18</v>
      </c>
      <c r="B27" s="1" t="s">
        <v>19</v>
      </c>
      <c r="C27" t="s">
        <v>20</v>
      </c>
    </row>
    <row r="28" spans="1:3" x14ac:dyDescent="0.25">
      <c r="A28" t="s">
        <v>2</v>
      </c>
      <c r="B28" s="1">
        <f>B5*$A$24</f>
        <v>32.509332811582858</v>
      </c>
      <c r="C28" s="7">
        <f>(B28/$B$17)</f>
        <v>7.1923302680493045E-2</v>
      </c>
    </row>
    <row r="29" spans="1:3" x14ac:dyDescent="0.25">
      <c r="A29" t="s">
        <v>3</v>
      </c>
      <c r="B29" s="1">
        <f>B6*$A$24</f>
        <v>31.35965564468793</v>
      </c>
      <c r="C29" s="7">
        <f t="shared" ref="C29:C33" si="0">(B29/$B$17)</f>
        <v>6.9379769125415769E-2</v>
      </c>
    </row>
    <row r="30" spans="1:3" x14ac:dyDescent="0.25">
      <c r="A30" t="s">
        <v>4</v>
      </c>
      <c r="B30" s="1">
        <f t="shared" ref="B29:B33" si="1">B7*$A$24</f>
        <v>23.444570534142049</v>
      </c>
      <c r="C30" s="7">
        <f t="shared" si="0"/>
        <v>5.1868518880845239E-2</v>
      </c>
    </row>
    <row r="31" spans="1:3" x14ac:dyDescent="0.25">
      <c r="A31" t="s">
        <v>5</v>
      </c>
      <c r="B31" s="1">
        <f t="shared" si="1"/>
        <v>298.91606339268247</v>
      </c>
      <c r="C31" s="7">
        <f t="shared" si="0"/>
        <v>0.66131872432009398</v>
      </c>
    </row>
    <row r="32" spans="1:3" x14ac:dyDescent="0.25">
      <c r="A32" t="s">
        <v>6</v>
      </c>
      <c r="B32" s="1">
        <f t="shared" si="1"/>
        <v>49.303463118763453</v>
      </c>
      <c r="C32" s="7">
        <f t="shared" si="0"/>
        <v>0.10907845822735278</v>
      </c>
    </row>
    <row r="33" spans="1:3" x14ac:dyDescent="0.25">
      <c r="A33" t="s">
        <v>7</v>
      </c>
      <c r="B33" s="1">
        <f t="shared" si="1"/>
        <v>12.558012130698494</v>
      </c>
      <c r="C33" s="7">
        <f t="shared" si="0"/>
        <v>2.7783212678536489E-2</v>
      </c>
    </row>
    <row r="35" spans="1:3" ht="13" x14ac:dyDescent="0.3">
      <c r="C35" s="4"/>
    </row>
    <row r="36" spans="1:3" x14ac:dyDescent="0.25">
      <c r="C36" s="3"/>
    </row>
    <row r="38" spans="1:3" x14ac:dyDescent="0.25">
      <c r="B38" s="3"/>
      <c r="C38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Nordfyns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Dan Tarkas</dc:creator>
  <cp:lastModifiedBy>Oliver Dalip Singh Grewal</cp:lastModifiedBy>
  <dcterms:created xsi:type="dcterms:W3CDTF">2022-02-14T11:04:34Z</dcterms:created>
  <dcterms:modified xsi:type="dcterms:W3CDTF">2022-02-16T10:25:12Z</dcterms:modified>
</cp: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DocumentMetadataId">
    <vt:lpwstr>23000293022-47111108185035</vt:lpwstr>
  </op:property>
  <op:property fmtid="{D5CDD505-2E9C-101B-9397-08002B2CF9AE}" pid="3" name="DocumentNumber">
    <vt:lpwstr>D2022-27739</vt:lpwstr>
  </op:property>
  <op:property fmtid="{D5CDD505-2E9C-101B-9397-08002B2CF9AE}" pid="4" name="DocumentContentId">
    <vt:lpwstr>57910ECA2C5040B080897D2F6A4AADD9</vt:lpwstr>
  </op:property>
  <op:property fmtid="{D5CDD505-2E9C-101B-9397-08002B2CF9AE}" pid="5" name="DocumentReadOnly">
    <vt:lpwstr>True</vt:lpwstr>
  </op:property>
  <op:property fmtid="{D5CDD505-2E9C-101B-9397-08002B2CF9AE}" pid="6" name="IsNovaDocument">
    <vt:lpwstr>True</vt:lpwstr>
  </op:property>
</op:Properties>
</file>